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4"/>
  <workbookPr defaultThemeVersion="166925"/>
  <mc:AlternateContent xmlns:mc="http://schemas.openxmlformats.org/markup-compatibility/2006">
    <mc:Choice Requires="x15">
      <x15ac:absPath xmlns:x15ac="http://schemas.microsoft.com/office/spreadsheetml/2010/11/ac" url="C:\Users\Pascal Kieren\Documents\Dokumente - Pascal\Universität\IT\BF-Seite\"/>
    </mc:Choice>
  </mc:AlternateContent>
  <xr:revisionPtr revIDLastSave="0" documentId="8_{B7D6503F-6F74-4787-9499-4E6FFF8059E5}" xr6:coauthVersionLast="36" xr6:coauthVersionMax="36" xr10:uidLastSave="{00000000-0000-0000-0000-000000000000}"/>
  <bookViews>
    <workbookView xWindow="0" yWindow="0" windowWidth="25200" windowHeight="11775"/>
  </bookViews>
  <sheets>
    <sheet name="Einfluss_Fondsgebühren" sheetId="1" r:id="rId1"/>
  </sheets>
  <calcPr calcId="191029"/>
</workbook>
</file>

<file path=xl/calcChain.xml><?xml version="1.0" encoding="utf-8"?>
<calcChain xmlns="http://schemas.openxmlformats.org/spreadsheetml/2006/main">
  <c r="F6" i="1" l="1"/>
  <c r="F7" i="1" s="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C7" i="1" s="1"/>
  <c r="F5" i="1"/>
  <c r="E5" i="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B7" i="1" s="1"/>
  <c r="F4" i="1"/>
  <c r="E4" i="1"/>
  <c r="D4" i="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F3" i="1"/>
  <c r="E3" i="1"/>
</calcChain>
</file>

<file path=xl/sharedStrings.xml><?xml version="1.0" encoding="utf-8"?>
<sst xmlns="http://schemas.openxmlformats.org/spreadsheetml/2006/main" count="10" uniqueCount="10">
  <si>
    <r>
      <rPr>
        <b/>
        <sz val="11"/>
        <color rgb="FF000000"/>
        <rFont val="Calibri"/>
        <family val="2"/>
      </rPr>
      <t>Kostensimuluator</t>
    </r>
    <r>
      <rPr>
        <sz val="11"/>
        <color rgb="FF000000"/>
        <rFont val="Calibri"/>
        <family val="2"/>
      </rPr>
      <t>: Wie entwickelt sich eine Anlage von 1000 Euro über 30 Jahre in Abhängigkeit der Kostenbelastung? Nachstehend können Sie zwei Fälle vergleichen und dabei die unterstellte jährliche Rendite vor Kosten, den angenommenen Ausgabeaufschlag, und die jährlichen Gebühren variieren.</t>
    </r>
  </si>
  <si>
    <t>Fall 1</t>
  </si>
  <si>
    <t>Fall 2</t>
  </si>
  <si>
    <t>Anlagedauer in Jahren</t>
  </si>
  <si>
    <t>Vermögen Fall 1</t>
  </si>
  <si>
    <t>Vermögen Fall 2</t>
  </si>
  <si>
    <t>Jährliche Rendite vor Kosten</t>
  </si>
  <si>
    <t>Ausgabeaufschlag</t>
  </si>
  <si>
    <t>Jährliche Gebühren</t>
  </si>
  <si>
    <t>Resultierendes Endvermögen in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</si>
</sst>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Calibri"/>
      <family val="2"/>
    </font>
    <font>
      <sz val="10"/>
      <color rgb="FF000000"/>
      <name val="Arial"/>
      <family val="2"/>
    </font>
    <font>
      <b/>
      <sz val="11"/>
      <color rgb="FF000000"/>
      <name val="Calibri"/>
      <family val="2"/>
    </font>
    <font>
      <b/>
      <sz val="11"/>
      <color rgb="FFFF0000"/>
      <name val="Calibri"/>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4">
    <xf numFmtId="0" fontId="0" fillId="0" borderId="0"/>
    <xf numFmtId="0" fontId="1" fillId="0" borderId="0" applyNumberFormat="0" applyBorder="0" applyProtection="0">
      <alignment vertical="center"/>
    </xf>
    <xf numFmtId="0" fontId="1" fillId="0" borderId="0" applyNumberFormat="0" applyBorder="0" applyProtection="0"/>
    <xf numFmtId="0" fontId="1" fillId="0" borderId="0" applyNumberFormat="0" applyBorder="0" applyProtection="0"/>
  </cellStyleXfs>
  <cellXfs count="21">
    <xf numFmtId="0" fontId="0" fillId="0" borderId="0" xfId="0"/>
    <xf numFmtId="0" fontId="0" fillId="0" borderId="0" xfId="0" applyAlignment="1">
      <alignment horizontal="center" wrapText="1"/>
    </xf>
    <xf numFmtId="1" fontId="0" fillId="0" borderId="0" xfId="0" applyNumberFormat="1" applyAlignment="1">
      <alignment horizontal="center"/>
    </xf>
    <xf numFmtId="0" fontId="0" fillId="0" borderId="2" xfId="0" applyFont="1" applyBorder="1" applyAlignment="1">
      <alignment horizontal="center"/>
    </xf>
    <xf numFmtId="0" fontId="2" fillId="0" borderId="0" xfId="0" applyFont="1" applyAlignment="1">
      <alignment horizontal="center"/>
    </xf>
    <xf numFmtId="0" fontId="2" fillId="0" borderId="3" xfId="0" applyFont="1" applyBorder="1" applyAlignment="1">
      <alignment horizontal="center"/>
    </xf>
    <xf numFmtId="1" fontId="2" fillId="0" borderId="0" xfId="0" applyNumberFormat="1" applyFont="1" applyAlignment="1">
      <alignment horizontal="center" wrapText="1"/>
    </xf>
    <xf numFmtId="1" fontId="2" fillId="0" borderId="0" xfId="0" applyNumberFormat="1" applyFont="1" applyAlignment="1">
      <alignment horizontal="center"/>
    </xf>
    <xf numFmtId="0" fontId="2" fillId="0" borderId="2" xfId="0" applyFont="1" applyBorder="1" applyAlignment="1">
      <alignment horizontal="left"/>
    </xf>
    <xf numFmtId="10" fontId="2" fillId="0" borderId="0" xfId="0" applyNumberFormat="1" applyFont="1" applyAlignment="1">
      <alignment horizontal="center"/>
    </xf>
    <xf numFmtId="10" fontId="2" fillId="0" borderId="3" xfId="0" applyNumberFormat="1" applyFont="1" applyBorder="1" applyAlignment="1">
      <alignment horizontal="center"/>
    </xf>
    <xf numFmtId="0" fontId="0" fillId="0" borderId="0" xfId="0" applyAlignment="1">
      <alignment horizontal="center"/>
    </xf>
    <xf numFmtId="0" fontId="2" fillId="0" borderId="4" xfId="0" applyFont="1" applyBorder="1" applyAlignment="1">
      <alignment horizontal="left"/>
    </xf>
    <xf numFmtId="10" fontId="2" fillId="0" borderId="5" xfId="0" applyNumberFormat="1" applyFont="1" applyBorder="1" applyAlignment="1">
      <alignment horizontal="center"/>
    </xf>
    <xf numFmtId="10" fontId="2" fillId="0" borderId="6" xfId="0" applyNumberFormat="1" applyFont="1" applyBorder="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0" fontId="3" fillId="0" borderId="0" xfId="0" applyFont="1" applyAlignment="1">
      <alignment horizontal="center"/>
    </xf>
    <xf numFmtId="9" fontId="3" fillId="0" borderId="0" xfId="0" applyNumberFormat="1" applyFont="1" applyAlignment="1">
      <alignment horizontal="center"/>
    </xf>
    <xf numFmtId="2" fontId="0" fillId="0" borderId="0" xfId="0" applyNumberFormat="1" applyAlignment="1">
      <alignment horizontal="center"/>
    </xf>
    <xf numFmtId="0" fontId="0" fillId="0" borderId="1" xfId="0" applyFont="1" applyFill="1" applyBorder="1" applyAlignment="1">
      <alignment horizontal="left" vertical="center" wrapText="1"/>
    </xf>
  </cellXfs>
  <cellStyles count="4">
    <cellStyle name="Normal_AAA-HPPC" xfId="1"/>
    <cellStyle name="Standard" xfId="0" builtinId="0" customBuiltin="1"/>
    <cellStyle name="Standard 3" xfId="2"/>
    <cellStyle name="Stand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800" b="1" i="0" u="none" strike="noStrike" kern="1200" baseline="0">
                <a:solidFill>
                  <a:srgbClr val="000000"/>
                </a:solidFill>
                <a:latin typeface="Calibri"/>
              </a:defRPr>
            </a:pPr>
            <a:r>
              <a:rPr lang="de-DE" sz="1800" b="1" i="0" u="none" strike="noStrike" kern="1200" cap="none" spc="0" baseline="0">
                <a:solidFill>
                  <a:srgbClr val="000000"/>
                </a:solidFill>
                <a:uFillTx/>
                <a:latin typeface="Calibri"/>
              </a:rPr>
              <a:t>Einfluss von Fondsgebühren auf das Endvermögen</a:t>
            </a:r>
          </a:p>
        </c:rich>
      </c:tx>
      <c:overlay val="0"/>
      <c:spPr>
        <a:noFill/>
        <a:ln>
          <a:noFill/>
        </a:ln>
      </c:spPr>
    </c:title>
    <c:autoTitleDeleted val="0"/>
    <c:plotArea>
      <c:layout/>
      <c:lineChart>
        <c:grouping val="standard"/>
        <c:varyColors val="0"/>
        <c:ser>
          <c:idx val="0"/>
          <c:order val="0"/>
          <c:tx>
            <c:strRef>
              <c:f>Einfluss_Fondsgebühren!$E$2:$E$2</c:f>
              <c:strCache>
                <c:ptCount val="1"/>
                <c:pt idx="0">
                  <c:v>Vermögen Fall 1</c:v>
                </c:pt>
              </c:strCache>
            </c:strRef>
          </c:tx>
          <c:spPr>
            <a:ln w="28575" cap="rnd">
              <a:solidFill>
                <a:srgbClr val="BE4B48"/>
              </a:solidFill>
              <a:prstDash val="solid"/>
              <a:round/>
            </a:ln>
          </c:spPr>
          <c:marker>
            <c:symbol val="none"/>
          </c:marker>
          <c:cat>
            <c:numRef>
              <c:f>Einfluss_Fondsgebühren!$D$3:$D$33</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Einfluss_Fondsgebühren!$E$3:$E$33</c:f>
              <c:numCache>
                <c:formatCode>0</c:formatCode>
                <c:ptCount val="31"/>
                <c:pt idx="0">
                  <c:v>950</c:v>
                </c:pt>
                <c:pt idx="1">
                  <c:v>988</c:v>
                </c:pt>
                <c:pt idx="2">
                  <c:v>1027.52</c:v>
                </c:pt>
                <c:pt idx="3">
                  <c:v>1068.6207999999999</c:v>
                </c:pt>
                <c:pt idx="4">
                  <c:v>1111.365632</c:v>
                </c:pt>
                <c:pt idx="5">
                  <c:v>1155.8202572800001</c:v>
                </c:pt>
                <c:pt idx="6">
                  <c:v>1202.0530675712</c:v>
                </c:pt>
                <c:pt idx="7">
                  <c:v>1250.135190274048</c:v>
                </c:pt>
                <c:pt idx="8">
                  <c:v>1300.14059788501</c:v>
                </c:pt>
                <c:pt idx="9">
                  <c:v>1352.1462218004106</c:v>
                </c:pt>
                <c:pt idx="10">
                  <c:v>1406.232070672427</c:v>
                </c:pt>
                <c:pt idx="11">
                  <c:v>1462.4813534993241</c:v>
                </c:pt>
                <c:pt idx="12">
                  <c:v>1520.9806076392972</c:v>
                </c:pt>
                <c:pt idx="13">
                  <c:v>1581.8198319448691</c:v>
                </c:pt>
                <c:pt idx="14">
                  <c:v>1645.0926252226639</c:v>
                </c:pt>
                <c:pt idx="15">
                  <c:v>1710.8963302315706</c:v>
                </c:pt>
                <c:pt idx="16">
                  <c:v>1779.3321834408334</c:v>
                </c:pt>
                <c:pt idx="17">
                  <c:v>1850.5054707784668</c:v>
                </c:pt>
                <c:pt idx="18">
                  <c:v>1924.5256896096055</c:v>
                </c:pt>
                <c:pt idx="19">
                  <c:v>2001.5067171939897</c:v>
                </c:pt>
                <c:pt idx="20">
                  <c:v>2081.5669858817496</c:v>
                </c:pt>
                <c:pt idx="21">
                  <c:v>2164.8296653170196</c:v>
                </c:pt>
                <c:pt idx="22">
                  <c:v>2251.4228519297003</c:v>
                </c:pt>
                <c:pt idx="23">
                  <c:v>2341.4797660068884</c:v>
                </c:pt>
                <c:pt idx="24">
                  <c:v>2435.1389566471639</c:v>
                </c:pt>
                <c:pt idx="25">
                  <c:v>2532.5445149130505</c:v>
                </c:pt>
                <c:pt idx="26">
                  <c:v>2633.8462955095724</c:v>
                </c:pt>
                <c:pt idx="27">
                  <c:v>2739.2001473299556</c:v>
                </c:pt>
                <c:pt idx="28">
                  <c:v>2848.7681532231541</c:v>
                </c:pt>
                <c:pt idx="29">
                  <c:v>2962.7188793520804</c:v>
                </c:pt>
                <c:pt idx="30">
                  <c:v>3081.2276345261639</c:v>
                </c:pt>
              </c:numCache>
            </c:numRef>
          </c:val>
          <c:smooth val="0"/>
        </c:ser>
        <c:ser>
          <c:idx val="1"/>
          <c:order val="1"/>
          <c:tx>
            <c:strRef>
              <c:f>Einfluss_Fondsgebühren!$F$2:$F$2</c:f>
              <c:strCache>
                <c:ptCount val="1"/>
                <c:pt idx="0">
                  <c:v>Vermögen Fall 2</c:v>
                </c:pt>
              </c:strCache>
            </c:strRef>
          </c:tx>
          <c:spPr>
            <a:ln w="28575" cap="rnd">
              <a:solidFill>
                <a:srgbClr val="98B954"/>
              </a:solidFill>
              <a:prstDash val="solid"/>
              <a:round/>
            </a:ln>
          </c:spPr>
          <c:marker>
            <c:symbol val="none"/>
          </c:marker>
          <c:cat>
            <c:numRef>
              <c:f>Einfluss_Fondsgebühren!$D$3:$D$33</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Einfluss_Fondsgebühren!$F$3:$F$33</c:f>
              <c:numCache>
                <c:formatCode>0</c:formatCode>
                <c:ptCount val="31"/>
                <c:pt idx="0">
                  <c:v>1000</c:v>
                </c:pt>
                <c:pt idx="1">
                  <c:v>1055.0000000000002</c:v>
                </c:pt>
                <c:pt idx="2">
                  <c:v>1113.0250000000003</c:v>
                </c:pt>
                <c:pt idx="3">
                  <c:v>1174.2413750000005</c:v>
                </c:pt>
                <c:pt idx="4">
                  <c:v>1238.8246506250007</c:v>
                </c:pt>
                <c:pt idx="5">
                  <c:v>1306.9600064093759</c:v>
                </c:pt>
                <c:pt idx="6">
                  <c:v>1378.8428067618918</c:v>
                </c:pt>
                <c:pt idx="7">
                  <c:v>1454.679161133796</c:v>
                </c:pt>
                <c:pt idx="8">
                  <c:v>1534.686514996155</c:v>
                </c:pt>
                <c:pt idx="9">
                  <c:v>1619.0942733209438</c:v>
                </c:pt>
                <c:pt idx="10">
                  <c:v>1708.1444583535961</c:v>
                </c:pt>
                <c:pt idx="11">
                  <c:v>1802.0924035630442</c:v>
                </c:pt>
                <c:pt idx="12">
                  <c:v>1901.2074857590119</c:v>
                </c:pt>
                <c:pt idx="13">
                  <c:v>2005.7738974757578</c:v>
                </c:pt>
                <c:pt idx="14">
                  <c:v>2116.0914618369247</c:v>
                </c:pt>
                <c:pt idx="15">
                  <c:v>2232.4764922379559</c:v>
                </c:pt>
                <c:pt idx="16">
                  <c:v>2355.2626993110439</c:v>
                </c:pt>
                <c:pt idx="17">
                  <c:v>2484.8021477731518</c:v>
                </c:pt>
                <c:pt idx="18">
                  <c:v>2621.4662659006754</c:v>
                </c:pt>
                <c:pt idx="19">
                  <c:v>2765.6469105252131</c:v>
                </c:pt>
                <c:pt idx="20">
                  <c:v>2917.7574906041004</c:v>
                </c:pt>
                <c:pt idx="21">
                  <c:v>3078.2341525873262</c:v>
                </c:pt>
                <c:pt idx="22">
                  <c:v>3247.5370309796294</c:v>
                </c:pt>
                <c:pt idx="23">
                  <c:v>3426.1515676835097</c:v>
                </c:pt>
                <c:pt idx="24">
                  <c:v>3614.5899039061032</c:v>
                </c:pt>
                <c:pt idx="25">
                  <c:v>3813.3923486209396</c:v>
                </c:pt>
                <c:pt idx="26">
                  <c:v>4023.1289277950918</c:v>
                </c:pt>
                <c:pt idx="27">
                  <c:v>4244.4010188238226</c:v>
                </c:pt>
                <c:pt idx="28">
                  <c:v>4477.8430748591336</c:v>
                </c:pt>
                <c:pt idx="29">
                  <c:v>4724.1244439763868</c:v>
                </c:pt>
                <c:pt idx="30">
                  <c:v>4983.9512883950893</c:v>
                </c:pt>
              </c:numCache>
            </c:numRef>
          </c:val>
          <c:smooth val="0"/>
        </c:ser>
        <c:dLbls>
          <c:showLegendKey val="0"/>
          <c:showVal val="0"/>
          <c:showCatName val="0"/>
          <c:showSerName val="0"/>
          <c:showPercent val="0"/>
          <c:showBubbleSize val="0"/>
        </c:dLbls>
        <c:smooth val="0"/>
        <c:axId val="575831056"/>
        <c:axId val="572411248"/>
      </c:lineChart>
      <c:valAx>
        <c:axId val="572411248"/>
        <c:scaling>
          <c:orientation val="minMax"/>
        </c:scaling>
        <c:delete val="0"/>
        <c:axPos val="l"/>
        <c:majorGridlines>
          <c:spPr>
            <a:ln w="9528" cap="flat">
              <a:solidFill>
                <a:srgbClr val="868686"/>
              </a:solidFill>
              <a:prstDash val="solid"/>
              <a:round/>
            </a:ln>
          </c:spPr>
        </c:majorGridlines>
        <c:title>
          <c:tx>
            <c:rich>
              <a:bodyPr lIns="0" tIns="0" rIns="0" bIns="0"/>
              <a:lstStyle/>
              <a:p>
                <a:pPr marL="0" marR="0" indent="0" algn="ctr" defTabSz="914400" fontAlgn="auto" hangingPunct="1">
                  <a:lnSpc>
                    <a:spcPct val="100000"/>
                  </a:lnSpc>
                  <a:spcBef>
                    <a:spcPts val="0"/>
                  </a:spcBef>
                  <a:spcAft>
                    <a:spcPts val="0"/>
                  </a:spcAft>
                  <a:tabLst/>
                  <a:defRPr sz="1200" b="1" i="0" u="none" strike="noStrike" kern="1200" baseline="0">
                    <a:solidFill>
                      <a:srgbClr val="000000"/>
                    </a:solidFill>
                    <a:latin typeface="Calibri"/>
                  </a:defRPr>
                </a:pPr>
                <a:r>
                  <a:rPr lang="de-DE" sz="1200" b="1" i="0" u="none" strike="noStrike" kern="1200" cap="none" spc="0" baseline="0">
                    <a:solidFill>
                      <a:srgbClr val="000000"/>
                    </a:solidFill>
                    <a:uFillTx/>
                    <a:latin typeface="Calibri"/>
                  </a:rPr>
                  <a:t>Vermögen</a:t>
                </a:r>
              </a:p>
            </c:rich>
          </c:tx>
          <c:overlay val="0"/>
          <c:spPr>
            <a:noFill/>
            <a:ln>
              <a:noFill/>
            </a:ln>
          </c:spPr>
        </c:title>
        <c:numFmt formatCode="0" sourceLinked="0"/>
        <c:majorTickMark val="none"/>
        <c:minorTickMark val="none"/>
        <c:tickLblPos val="nextTo"/>
        <c:spPr>
          <a:noFill/>
          <a:ln>
            <a:noFill/>
          </a:ln>
        </c:spPr>
        <c:txPr>
          <a:bodyPr lIns="0" tIns="0" rIns="0" bIns="0"/>
          <a:lstStyle/>
          <a:p>
            <a:pPr marL="0" marR="0" indent="0" defTabSz="914400" fontAlgn="auto" hangingPunct="1">
              <a:lnSpc>
                <a:spcPct val="100000"/>
              </a:lnSpc>
              <a:spcBef>
                <a:spcPts val="0"/>
              </a:spcBef>
              <a:spcAft>
                <a:spcPts val="0"/>
              </a:spcAft>
              <a:tabLst/>
              <a:defRPr sz="1200" b="0" i="0" u="none" strike="noStrike" kern="1200" baseline="0">
                <a:solidFill>
                  <a:srgbClr val="000000"/>
                </a:solidFill>
                <a:latin typeface="Calibri"/>
              </a:defRPr>
            </a:pPr>
            <a:endParaRPr lang="de-DE"/>
          </a:p>
        </c:txPr>
        <c:crossAx val="575831056"/>
        <c:crosses val="autoZero"/>
        <c:crossBetween val="between"/>
      </c:valAx>
      <c:catAx>
        <c:axId val="575831056"/>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1200" b="1" i="0" u="none" strike="noStrike" kern="1200" baseline="0">
                    <a:solidFill>
                      <a:srgbClr val="000000"/>
                    </a:solidFill>
                    <a:latin typeface="Calibri"/>
                  </a:defRPr>
                </a:pPr>
                <a:r>
                  <a:rPr lang="de-DE" sz="1200" b="1" i="0" u="none" strike="noStrike" kern="1200" cap="none" spc="0" baseline="0">
                    <a:solidFill>
                      <a:srgbClr val="000000"/>
                    </a:solidFill>
                    <a:uFillTx/>
                    <a:latin typeface="Calibri"/>
                  </a:rPr>
                  <a:t>Jahre</a:t>
                </a:r>
              </a:p>
            </c:rich>
          </c:tx>
          <c:overlay val="0"/>
          <c:spPr>
            <a:noFill/>
            <a:ln>
              <a:noFill/>
            </a:ln>
          </c:spPr>
        </c:title>
        <c:numFmt formatCode="#,##0" sourceLinked="0"/>
        <c:majorTickMark val="none"/>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200" b="0" i="0" u="none" strike="noStrike" kern="1200" baseline="0">
                <a:solidFill>
                  <a:srgbClr val="000000"/>
                </a:solidFill>
                <a:latin typeface="Calibri"/>
              </a:defRPr>
            </a:pPr>
            <a:endParaRPr lang="de-DE"/>
          </a:p>
        </c:txPr>
        <c:crossAx val="572411248"/>
        <c:crosses val="autoZero"/>
        <c:auto val="1"/>
        <c:lblAlgn val="ctr"/>
        <c:lblOffset val="100"/>
        <c:tickLblSkip val="5"/>
        <c:tickMarkSkip val="5"/>
        <c:noMultiLvlLbl val="0"/>
      </c:catAx>
      <c:spPr>
        <a:solidFill>
          <a:srgbClr val="FFFFFF"/>
        </a:solidFill>
        <a:ln>
          <a:noFill/>
        </a:ln>
      </c:spPr>
    </c:plotArea>
    <c:legend>
      <c:legendPos val="b"/>
      <c:overlay val="0"/>
      <c:spPr>
        <a:noFill/>
        <a:ln>
          <a:noFill/>
        </a:ln>
      </c:spPr>
      <c:txPr>
        <a:bodyPr lIns="0" tIns="0" rIns="0" bIns="0"/>
        <a:lstStyle/>
        <a:p>
          <a:pPr marL="0" marR="0" indent="0" defTabSz="914400" fontAlgn="auto" hangingPunct="1">
            <a:lnSpc>
              <a:spcPct val="100000"/>
            </a:lnSpc>
            <a:spcBef>
              <a:spcPts val="0"/>
            </a:spcBef>
            <a:spcAft>
              <a:spcPts val="0"/>
            </a:spcAft>
            <a:tabLst/>
            <a:defRPr sz="1200" b="0" i="0" u="none" strike="noStrike" kern="1200" baseline="0">
              <a:solidFill>
                <a:srgbClr val="000000"/>
              </a:solidFill>
              <a:latin typeface="Calibri"/>
            </a:defRPr>
          </a:pPr>
          <a:endParaRPr lang="de-DE"/>
        </a:p>
      </c:txPr>
    </c:legend>
    <c:plotVisOnly val="1"/>
    <c:dispBlanksAs val="gap"/>
    <c:showDLblsOverMax val="0"/>
  </c:chart>
  <c:spPr>
    <a:solidFill>
      <a:srgbClr val="FFFFFF"/>
    </a:solid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lang="de-DE" sz="1000" b="0" i="0" u="none" strike="noStrike" kern="1200" baseline="0">
          <a:solidFill>
            <a:srgbClr val="000000"/>
          </a:solidFill>
          <a:latin typeface="Calibri"/>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28575</xdr:colOff>
      <xdr:row>8</xdr:row>
      <xdr:rowOff>9528</xdr:rowOff>
    </xdr:from>
    <xdr:ext cx="6734171" cy="5448296"/>
    <xdr:graphicFrame macro="">
      <xdr:nvGraphicFramePr>
        <xdr:cNvPr id="2" name="Diagramm 2">
          <a:extLst>
            <a:ext uri="{FF2B5EF4-FFF2-40B4-BE49-F238E27FC236}">
              <a16:creationId xmlns:a16="http://schemas.microsoft.com/office/drawing/2014/main" id="{B84BDF16-CD6A-4B15-852F-BCE0D5590D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abSelected="1" workbookViewId="0">
      <selection sqref="A1:C1"/>
    </sheetView>
  </sheetViews>
  <sheetFormatPr baseColWidth="10" defaultRowHeight="15" x14ac:dyDescent="0.25"/>
  <cols>
    <col min="1" max="1" width="40" style="11" customWidth="1"/>
    <col min="2" max="4" width="30.7109375" style="11" customWidth="1"/>
    <col min="5" max="6" width="30.7109375" style="2" customWidth="1"/>
    <col min="7" max="7" width="11.42578125" customWidth="1"/>
  </cols>
  <sheetData>
    <row r="1" spans="1:6" ht="101.25" customHeight="1" x14ac:dyDescent="0.25">
      <c r="A1" s="20" t="s">
        <v>0</v>
      </c>
      <c r="B1" s="20"/>
      <c r="C1" s="20"/>
      <c r="D1" s="1"/>
    </row>
    <row r="2" spans="1:6" ht="20.100000000000001" customHeight="1" x14ac:dyDescent="0.25">
      <c r="A2" s="3"/>
      <c r="B2" s="4" t="s">
        <v>1</v>
      </c>
      <c r="C2" s="5" t="s">
        <v>2</v>
      </c>
      <c r="D2" s="4" t="s">
        <v>3</v>
      </c>
      <c r="E2" s="6" t="s">
        <v>4</v>
      </c>
      <c r="F2" s="7" t="s">
        <v>5</v>
      </c>
    </row>
    <row r="3" spans="1:6" ht="20.100000000000001" customHeight="1" x14ac:dyDescent="0.25">
      <c r="A3" s="8" t="s">
        <v>6</v>
      </c>
      <c r="B3" s="9">
        <v>0.06</v>
      </c>
      <c r="C3" s="10">
        <v>0.06</v>
      </c>
      <c r="D3" s="11">
        <v>0</v>
      </c>
      <c r="E3" s="2">
        <f>1000-$B$4*1000</f>
        <v>950</v>
      </c>
      <c r="F3" s="2">
        <f>1000-$C$4*1000</f>
        <v>1000</v>
      </c>
    </row>
    <row r="4" spans="1:6" ht="20.100000000000001" customHeight="1" x14ac:dyDescent="0.25">
      <c r="A4" s="8" t="s">
        <v>7</v>
      </c>
      <c r="B4" s="9">
        <v>0.05</v>
      </c>
      <c r="C4" s="10">
        <v>0</v>
      </c>
      <c r="D4" s="11">
        <f t="shared" ref="D4:D33" si="0">D3+1</f>
        <v>1</v>
      </c>
      <c r="E4" s="2">
        <f t="shared" ref="E4:E33" si="1">E3*(1+$B$3-$B$5)</f>
        <v>988</v>
      </c>
      <c r="F4" s="2">
        <f t="shared" ref="F4:F33" si="2">F3*(1+$C$3-$C$5)</f>
        <v>1055.0000000000002</v>
      </c>
    </row>
    <row r="5" spans="1:6" ht="20.100000000000001" customHeight="1" x14ac:dyDescent="0.25">
      <c r="A5" s="12" t="s">
        <v>8</v>
      </c>
      <c r="B5" s="13">
        <v>0.02</v>
      </c>
      <c r="C5" s="14">
        <v>5.0000000000000001E-3</v>
      </c>
      <c r="D5" s="11">
        <f t="shared" si="0"/>
        <v>2</v>
      </c>
      <c r="E5" s="2">
        <f t="shared" si="1"/>
        <v>1027.52</v>
      </c>
      <c r="F5" s="2">
        <f t="shared" si="2"/>
        <v>1113.0250000000003</v>
      </c>
    </row>
    <row r="6" spans="1:6" ht="20.100000000000001" customHeight="1" x14ac:dyDescent="0.25">
      <c r="D6" s="11">
        <f t="shared" si="0"/>
        <v>3</v>
      </c>
      <c r="E6" s="2">
        <f t="shared" si="1"/>
        <v>1068.6207999999999</v>
      </c>
      <c r="F6" s="2">
        <f t="shared" si="2"/>
        <v>1174.2413750000005</v>
      </c>
    </row>
    <row r="7" spans="1:6" ht="20.100000000000001" customHeight="1" x14ac:dyDescent="0.25">
      <c r="A7" s="15" t="s">
        <v>9</v>
      </c>
      <c r="B7" s="16">
        <f>E33</f>
        <v>3081.2276345261639</v>
      </c>
      <c r="C7" s="16">
        <f>F33</f>
        <v>4983.9512883950893</v>
      </c>
      <c r="D7" s="11">
        <f t="shared" si="0"/>
        <v>4</v>
      </c>
      <c r="E7" s="2">
        <f t="shared" si="1"/>
        <v>1111.365632</v>
      </c>
      <c r="F7" s="2">
        <f t="shared" si="2"/>
        <v>1238.8246506250007</v>
      </c>
    </row>
    <row r="8" spans="1:6" ht="20.100000000000001" customHeight="1" x14ac:dyDescent="0.25">
      <c r="A8" s="17"/>
      <c r="B8" s="17"/>
      <c r="C8" s="18"/>
      <c r="D8" s="11">
        <f t="shared" si="0"/>
        <v>5</v>
      </c>
      <c r="E8" s="2">
        <f t="shared" si="1"/>
        <v>1155.8202572800001</v>
      </c>
      <c r="F8" s="2">
        <f t="shared" si="2"/>
        <v>1306.9600064093759</v>
      </c>
    </row>
    <row r="9" spans="1:6" ht="20.100000000000001" customHeight="1" x14ac:dyDescent="0.25">
      <c r="A9" s="17"/>
      <c r="B9" s="17"/>
      <c r="C9" s="18"/>
      <c r="D9" s="11">
        <f t="shared" si="0"/>
        <v>6</v>
      </c>
      <c r="E9" s="2">
        <f t="shared" si="1"/>
        <v>1202.0530675712</v>
      </c>
      <c r="F9" s="2">
        <f t="shared" si="2"/>
        <v>1378.8428067618918</v>
      </c>
    </row>
    <row r="10" spans="1:6" ht="20.100000000000001" customHeight="1" x14ac:dyDescent="0.25">
      <c r="D10" s="11">
        <f t="shared" si="0"/>
        <v>7</v>
      </c>
      <c r="E10" s="2">
        <f t="shared" si="1"/>
        <v>1250.135190274048</v>
      </c>
      <c r="F10" s="2">
        <f t="shared" si="2"/>
        <v>1454.679161133796</v>
      </c>
    </row>
    <row r="11" spans="1:6" ht="20.100000000000001" customHeight="1" x14ac:dyDescent="0.25">
      <c r="D11" s="11">
        <f t="shared" si="0"/>
        <v>8</v>
      </c>
      <c r="E11" s="2">
        <f t="shared" si="1"/>
        <v>1300.14059788501</v>
      </c>
      <c r="F11" s="2">
        <f t="shared" si="2"/>
        <v>1534.686514996155</v>
      </c>
    </row>
    <row r="12" spans="1:6" ht="20.100000000000001" customHeight="1" x14ac:dyDescent="0.25">
      <c r="D12" s="11">
        <f t="shared" si="0"/>
        <v>9</v>
      </c>
      <c r="E12" s="2">
        <f t="shared" si="1"/>
        <v>1352.1462218004106</v>
      </c>
      <c r="F12" s="2">
        <f t="shared" si="2"/>
        <v>1619.0942733209438</v>
      </c>
    </row>
    <row r="13" spans="1:6" ht="20.100000000000001" customHeight="1" x14ac:dyDescent="0.25">
      <c r="D13" s="11">
        <f t="shared" si="0"/>
        <v>10</v>
      </c>
      <c r="E13" s="2">
        <f t="shared" si="1"/>
        <v>1406.232070672427</v>
      </c>
      <c r="F13" s="2">
        <f t="shared" si="2"/>
        <v>1708.1444583535961</v>
      </c>
    </row>
    <row r="14" spans="1:6" ht="20.100000000000001" customHeight="1" x14ac:dyDescent="0.25">
      <c r="D14" s="11">
        <f t="shared" si="0"/>
        <v>11</v>
      </c>
      <c r="E14" s="2">
        <f t="shared" si="1"/>
        <v>1462.4813534993241</v>
      </c>
      <c r="F14" s="2">
        <f t="shared" si="2"/>
        <v>1802.0924035630442</v>
      </c>
    </row>
    <row r="15" spans="1:6" ht="20.100000000000001" customHeight="1" x14ac:dyDescent="0.25">
      <c r="D15" s="11">
        <f t="shared" si="0"/>
        <v>12</v>
      </c>
      <c r="E15" s="2">
        <f t="shared" si="1"/>
        <v>1520.9806076392972</v>
      </c>
      <c r="F15" s="2">
        <f t="shared" si="2"/>
        <v>1901.2074857590119</v>
      </c>
    </row>
    <row r="16" spans="1:6" ht="20.100000000000001" customHeight="1" x14ac:dyDescent="0.25">
      <c r="D16" s="11">
        <f t="shared" si="0"/>
        <v>13</v>
      </c>
      <c r="E16" s="2">
        <f t="shared" si="1"/>
        <v>1581.8198319448691</v>
      </c>
      <c r="F16" s="2">
        <f t="shared" si="2"/>
        <v>2005.7738974757578</v>
      </c>
    </row>
    <row r="17" spans="4:6" ht="20.100000000000001" customHeight="1" x14ac:dyDescent="0.25">
      <c r="D17" s="11">
        <f t="shared" si="0"/>
        <v>14</v>
      </c>
      <c r="E17" s="2">
        <f t="shared" si="1"/>
        <v>1645.0926252226639</v>
      </c>
      <c r="F17" s="2">
        <f t="shared" si="2"/>
        <v>2116.0914618369247</v>
      </c>
    </row>
    <row r="18" spans="4:6" ht="20.100000000000001" customHeight="1" x14ac:dyDescent="0.25">
      <c r="D18" s="11">
        <f t="shared" si="0"/>
        <v>15</v>
      </c>
      <c r="E18" s="2">
        <f t="shared" si="1"/>
        <v>1710.8963302315706</v>
      </c>
      <c r="F18" s="2">
        <f t="shared" si="2"/>
        <v>2232.4764922379559</v>
      </c>
    </row>
    <row r="19" spans="4:6" ht="20.100000000000001" customHeight="1" x14ac:dyDescent="0.25">
      <c r="D19" s="11">
        <f t="shared" si="0"/>
        <v>16</v>
      </c>
      <c r="E19" s="2">
        <f t="shared" si="1"/>
        <v>1779.3321834408334</v>
      </c>
      <c r="F19" s="2">
        <f t="shared" si="2"/>
        <v>2355.2626993110439</v>
      </c>
    </row>
    <row r="20" spans="4:6" ht="20.100000000000001" customHeight="1" x14ac:dyDescent="0.25">
      <c r="D20" s="11">
        <f t="shared" si="0"/>
        <v>17</v>
      </c>
      <c r="E20" s="2">
        <f t="shared" si="1"/>
        <v>1850.5054707784668</v>
      </c>
      <c r="F20" s="2">
        <f t="shared" si="2"/>
        <v>2484.8021477731518</v>
      </c>
    </row>
    <row r="21" spans="4:6" ht="20.100000000000001" customHeight="1" x14ac:dyDescent="0.25">
      <c r="D21" s="11">
        <f t="shared" si="0"/>
        <v>18</v>
      </c>
      <c r="E21" s="2">
        <f t="shared" si="1"/>
        <v>1924.5256896096055</v>
      </c>
      <c r="F21" s="2">
        <f t="shared" si="2"/>
        <v>2621.4662659006754</v>
      </c>
    </row>
    <row r="22" spans="4:6" ht="20.100000000000001" customHeight="1" x14ac:dyDescent="0.25">
      <c r="D22" s="11">
        <f t="shared" si="0"/>
        <v>19</v>
      </c>
      <c r="E22" s="2">
        <f t="shared" si="1"/>
        <v>2001.5067171939897</v>
      </c>
      <c r="F22" s="2">
        <f t="shared" si="2"/>
        <v>2765.6469105252131</v>
      </c>
    </row>
    <row r="23" spans="4:6" ht="20.100000000000001" customHeight="1" x14ac:dyDescent="0.25">
      <c r="D23" s="11">
        <f t="shared" si="0"/>
        <v>20</v>
      </c>
      <c r="E23" s="2">
        <f t="shared" si="1"/>
        <v>2081.5669858817496</v>
      </c>
      <c r="F23" s="2">
        <f t="shared" si="2"/>
        <v>2917.7574906041004</v>
      </c>
    </row>
    <row r="24" spans="4:6" ht="20.100000000000001" customHeight="1" x14ac:dyDescent="0.25">
      <c r="D24" s="11">
        <f t="shared" si="0"/>
        <v>21</v>
      </c>
      <c r="E24" s="2">
        <f t="shared" si="1"/>
        <v>2164.8296653170196</v>
      </c>
      <c r="F24" s="2">
        <f t="shared" si="2"/>
        <v>3078.2341525873262</v>
      </c>
    </row>
    <row r="25" spans="4:6" ht="20.100000000000001" customHeight="1" x14ac:dyDescent="0.25">
      <c r="D25" s="11">
        <f t="shared" si="0"/>
        <v>22</v>
      </c>
      <c r="E25" s="2">
        <f t="shared" si="1"/>
        <v>2251.4228519297003</v>
      </c>
      <c r="F25" s="2">
        <f t="shared" si="2"/>
        <v>3247.5370309796294</v>
      </c>
    </row>
    <row r="26" spans="4:6" ht="20.100000000000001" customHeight="1" x14ac:dyDescent="0.25">
      <c r="D26" s="11">
        <f t="shared" si="0"/>
        <v>23</v>
      </c>
      <c r="E26" s="2">
        <f t="shared" si="1"/>
        <v>2341.4797660068884</v>
      </c>
      <c r="F26" s="2">
        <f t="shared" si="2"/>
        <v>3426.1515676835097</v>
      </c>
    </row>
    <row r="27" spans="4:6" ht="20.100000000000001" customHeight="1" x14ac:dyDescent="0.25">
      <c r="D27" s="11">
        <f t="shared" si="0"/>
        <v>24</v>
      </c>
      <c r="E27" s="2">
        <f t="shared" si="1"/>
        <v>2435.1389566471639</v>
      </c>
      <c r="F27" s="2">
        <f t="shared" si="2"/>
        <v>3614.5899039061032</v>
      </c>
    </row>
    <row r="28" spans="4:6" ht="20.100000000000001" customHeight="1" x14ac:dyDescent="0.25">
      <c r="D28" s="11">
        <f t="shared" si="0"/>
        <v>25</v>
      </c>
      <c r="E28" s="2">
        <f t="shared" si="1"/>
        <v>2532.5445149130505</v>
      </c>
      <c r="F28" s="2">
        <f t="shared" si="2"/>
        <v>3813.3923486209396</v>
      </c>
    </row>
    <row r="29" spans="4:6" ht="20.100000000000001" customHeight="1" x14ac:dyDescent="0.25">
      <c r="D29" s="11">
        <f t="shared" si="0"/>
        <v>26</v>
      </c>
      <c r="E29" s="2">
        <f t="shared" si="1"/>
        <v>2633.8462955095724</v>
      </c>
      <c r="F29" s="2">
        <f t="shared" si="2"/>
        <v>4023.1289277950918</v>
      </c>
    </row>
    <row r="30" spans="4:6" ht="20.100000000000001" customHeight="1" x14ac:dyDescent="0.25">
      <c r="D30" s="11">
        <f t="shared" si="0"/>
        <v>27</v>
      </c>
      <c r="E30" s="2">
        <f t="shared" si="1"/>
        <v>2739.2001473299556</v>
      </c>
      <c r="F30" s="2">
        <f t="shared" si="2"/>
        <v>4244.4010188238226</v>
      </c>
    </row>
    <row r="31" spans="4:6" ht="20.100000000000001" customHeight="1" x14ac:dyDescent="0.25">
      <c r="D31" s="11">
        <f t="shared" si="0"/>
        <v>28</v>
      </c>
      <c r="E31" s="2">
        <f t="shared" si="1"/>
        <v>2848.7681532231541</v>
      </c>
      <c r="F31" s="2">
        <f t="shared" si="2"/>
        <v>4477.8430748591336</v>
      </c>
    </row>
    <row r="32" spans="4:6" ht="20.100000000000001" customHeight="1" x14ac:dyDescent="0.25">
      <c r="D32" s="11">
        <f t="shared" si="0"/>
        <v>29</v>
      </c>
      <c r="E32" s="2">
        <f t="shared" si="1"/>
        <v>2962.7188793520804</v>
      </c>
      <c r="F32" s="2">
        <f t="shared" si="2"/>
        <v>4724.1244439763868</v>
      </c>
    </row>
    <row r="33" spans="4:6" ht="20.100000000000001" customHeight="1" x14ac:dyDescent="0.25">
      <c r="D33" s="11">
        <f t="shared" si="0"/>
        <v>30</v>
      </c>
      <c r="E33" s="2">
        <f t="shared" si="1"/>
        <v>3081.2276345261639</v>
      </c>
      <c r="F33" s="2">
        <f t="shared" si="2"/>
        <v>4983.9512883950893</v>
      </c>
    </row>
    <row r="36" spans="4:6" x14ac:dyDescent="0.25">
      <c r="D36" s="19"/>
    </row>
    <row r="37" spans="4:6" x14ac:dyDescent="0.25">
      <c r="D37" s="19"/>
    </row>
    <row r="38" spans="4:6" x14ac:dyDescent="0.25">
      <c r="D38" s="19"/>
    </row>
    <row r="39" spans="4:6" x14ac:dyDescent="0.25">
      <c r="D39" s="19"/>
    </row>
    <row r="40" spans="4:6" x14ac:dyDescent="0.25">
      <c r="D40" s="19"/>
    </row>
    <row r="41" spans="4:6" x14ac:dyDescent="0.25">
      <c r="D41" s="19"/>
    </row>
    <row r="42" spans="4:6" x14ac:dyDescent="0.25">
      <c r="D42" s="19"/>
    </row>
    <row r="43" spans="4:6" x14ac:dyDescent="0.25">
      <c r="D43" s="19"/>
    </row>
    <row r="44" spans="4:6" x14ac:dyDescent="0.25">
      <c r="D44" s="19"/>
    </row>
    <row r="45" spans="4:6" x14ac:dyDescent="0.25">
      <c r="D45" s="19"/>
    </row>
    <row r="46" spans="4:6" x14ac:dyDescent="0.25">
      <c r="D46" s="19"/>
    </row>
    <row r="47" spans="4:6" x14ac:dyDescent="0.25">
      <c r="D47" s="19"/>
    </row>
    <row r="48" spans="4:6" x14ac:dyDescent="0.25">
      <c r="D48" s="19"/>
    </row>
    <row r="49" spans="4:4" x14ac:dyDescent="0.25">
      <c r="D49" s="19"/>
    </row>
    <row r="50" spans="4:4" x14ac:dyDescent="0.25">
      <c r="D50" s="19"/>
    </row>
    <row r="51" spans="4:4" x14ac:dyDescent="0.25">
      <c r="D51" s="19"/>
    </row>
    <row r="52" spans="4:4" x14ac:dyDescent="0.25">
      <c r="D52" s="19"/>
    </row>
    <row r="53" spans="4:4" x14ac:dyDescent="0.25">
      <c r="D53" s="19"/>
    </row>
    <row r="54" spans="4:4" x14ac:dyDescent="0.25">
      <c r="D54" s="19"/>
    </row>
    <row r="55" spans="4:4" x14ac:dyDescent="0.25">
      <c r="D55" s="19"/>
    </row>
    <row r="56" spans="4:4" x14ac:dyDescent="0.25">
      <c r="D56" s="19"/>
    </row>
    <row r="57" spans="4:4" x14ac:dyDescent="0.25">
      <c r="D57" s="19"/>
    </row>
    <row r="58" spans="4:4" x14ac:dyDescent="0.25">
      <c r="D58" s="19"/>
    </row>
    <row r="59" spans="4:4" x14ac:dyDescent="0.25">
      <c r="D59" s="19"/>
    </row>
    <row r="60" spans="4:4" x14ac:dyDescent="0.25">
      <c r="D60" s="19"/>
    </row>
    <row r="61" spans="4:4" x14ac:dyDescent="0.25">
      <c r="D61" s="19"/>
    </row>
    <row r="62" spans="4:4" x14ac:dyDescent="0.25">
      <c r="D62" s="19"/>
    </row>
    <row r="63" spans="4:4" x14ac:dyDescent="0.25">
      <c r="D63" s="19"/>
    </row>
    <row r="64" spans="4:4" x14ac:dyDescent="0.25">
      <c r="D64" s="19"/>
    </row>
    <row r="65" spans="4:4" x14ac:dyDescent="0.25">
      <c r="D65" s="19"/>
    </row>
    <row r="66" spans="4:4" x14ac:dyDescent="0.25">
      <c r="D66" s="19"/>
    </row>
  </sheetData>
  <mergeCells count="1">
    <mergeCell ref="A1:C1"/>
  </mergeCells>
  <pageMargins left="0.70000000000000007" right="0.70000000000000007" top="0.78740157500000008" bottom="0.78740157500000008" header="0.30000000000000004" footer="0.30000000000000004"/>
  <pageSetup paperSize="0" fitToWidth="0" fitToHeight="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Einfluss_Fondsgebühren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heiko</dc:creator>
  <cp:lastModifiedBy>Pascal Kieren</cp:lastModifiedBy>
  <dcterms:created xsi:type="dcterms:W3CDTF">2013-05-10T09:37:11Z</dcterms:created>
  <dcterms:modified xsi:type="dcterms:W3CDTF">2020-01-29T08:32:31Z</dcterms:modified>
</cp:coreProperties>
</file>